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Тротон" sheetId="1" r:id="rId1"/>
  </sheets>
  <definedNames>
    <definedName name="_xlnm.Print_Area" localSheetId="0">'Тротон'!$A$1:$E$80</definedName>
  </definedNames>
  <calcPr fullCalcOnLoad="1"/>
</workbook>
</file>

<file path=xl/sharedStrings.xml><?xml version="1.0" encoding="utf-8"?>
<sst xmlns="http://schemas.openxmlformats.org/spreadsheetml/2006/main" count="120" uniqueCount="75">
  <si>
    <t>TROTON</t>
  </si>
  <si>
    <t>Наименование товара</t>
  </si>
  <si>
    <t>К-во шт в упак.</t>
  </si>
  <si>
    <t xml:space="preserve">грунты, шпатлевки, лаки </t>
  </si>
  <si>
    <t>Цены указаны в грн.</t>
  </si>
  <si>
    <t>минус</t>
  </si>
  <si>
    <t xml:space="preserve">Цена, грн </t>
  </si>
  <si>
    <t>Цена, грн</t>
  </si>
  <si>
    <t>Расфасовка</t>
  </si>
  <si>
    <t>Шпатлевка универсальная Полиэфирная 2-х компонентная (желтая)</t>
  </si>
  <si>
    <t>0,2 кг</t>
  </si>
  <si>
    <t>0,45 кг</t>
  </si>
  <si>
    <t>0,7 кг</t>
  </si>
  <si>
    <t>1,9 кг</t>
  </si>
  <si>
    <t>4,5 кг</t>
  </si>
  <si>
    <t>Шпатлевка SOFT</t>
  </si>
  <si>
    <t>Шпатлевка окончательная (белая)</t>
  </si>
  <si>
    <t>Шпатлевка со стекловолокном (серая)</t>
  </si>
  <si>
    <t>Шпатлевка с алюминием</t>
  </si>
  <si>
    <t>Шпатлевка распыляемая</t>
  </si>
  <si>
    <t>Шпатлевка Soft Plus</t>
  </si>
  <si>
    <t>Шпатлевка Plastic</t>
  </si>
  <si>
    <t>Грунт акриловый 5:1 (белый, серый, красный, бежевый, желтый, черный)</t>
  </si>
  <si>
    <t>Отвердитель грунта акрилового 5:1  0,5л</t>
  </si>
  <si>
    <t>Грунт акриловый 1-К</t>
  </si>
  <si>
    <t>Гравитекс (черный, белый, серый)</t>
  </si>
  <si>
    <t>Антигравитекс Spray (черный)</t>
  </si>
  <si>
    <t>Антисиликон</t>
  </si>
  <si>
    <t>Полиэфирная смола</t>
  </si>
  <si>
    <t>Ремонтный набор (смола+отвердитель+стеклоткань)</t>
  </si>
  <si>
    <t>Растворитель акриловый</t>
  </si>
  <si>
    <t>Растворитель BASE</t>
  </si>
  <si>
    <t>Разбавитель для акрилового лака</t>
  </si>
  <si>
    <t>Бесцветный акриловый лак DIAMENT MS 2:1</t>
  </si>
  <si>
    <t>Бесцветный акриловый лак LM 72 MS 2:1</t>
  </si>
  <si>
    <t>Бесцветный акриловый лак LM 80 MS 2:1</t>
  </si>
  <si>
    <t>Бесцветный акриловый лак CT 50 MS 2:1</t>
  </si>
  <si>
    <t>Отвердитель для акрилового лака DIAMENT MS 1:2</t>
  </si>
  <si>
    <t>Отвердитель для акрилового лака LM 72 MS 1:2</t>
  </si>
  <si>
    <t>Отвердитель для акрилового лака LM 80 MS 1:2</t>
  </si>
  <si>
    <t>Отвердитель для акрилового лака CT 50 MS 1:2</t>
  </si>
  <si>
    <t>Шпатлевка "MASTER"</t>
  </si>
  <si>
    <t>Шпатлевка "MASTER" Black</t>
  </si>
  <si>
    <t>Шпатлевка "MASTER" со стекловолокном</t>
  </si>
  <si>
    <t>Шпатлевка "MASTER" пневмораспыляемая</t>
  </si>
  <si>
    <t>Грунт акриловый 5:1 "MASTER" (серый)</t>
  </si>
  <si>
    <t>Бесцветный акриловый лак MASTER HS 2:1</t>
  </si>
  <si>
    <t>Отвердитель для акрилового лака MASTER HS 1:2</t>
  </si>
  <si>
    <t>Бесцветный акриловый лак MASTER HS 4:1</t>
  </si>
  <si>
    <t>Отвердитель для акрилового лака MASTER HS 1:4</t>
  </si>
  <si>
    <t>0,4 кг</t>
  </si>
  <si>
    <t>1,8 кг</t>
  </si>
  <si>
    <t>4,3 кг</t>
  </si>
  <si>
    <t>0,6 кг</t>
  </si>
  <si>
    <t>1,7 кг</t>
  </si>
  <si>
    <t>1,0 кг</t>
  </si>
  <si>
    <t>3,0 кг</t>
  </si>
  <si>
    <t>1,0 л</t>
  </si>
  <si>
    <t>2,5 л</t>
  </si>
  <si>
    <t>0,5 л</t>
  </si>
  <si>
    <t>0,8 л</t>
  </si>
  <si>
    <t>0,1 л</t>
  </si>
  <si>
    <t>0,5 кг</t>
  </si>
  <si>
    <t>5,0 л</t>
  </si>
  <si>
    <t>1 кг</t>
  </si>
  <si>
    <t>5 кг</t>
  </si>
  <si>
    <t>0,25кг+0,25м</t>
  </si>
  <si>
    <t>1,2 кг</t>
  </si>
  <si>
    <t>0,25 л</t>
  </si>
  <si>
    <t>Шпатлевка легкая Lekka</t>
  </si>
  <si>
    <t>Тел/факс. (0626) 444-959, 444-960</t>
  </si>
  <si>
    <t xml:space="preserve">моб. +38 (050) 4485953 </t>
  </si>
  <si>
    <t>E-Mail: mail@autokraski.dn.ua</t>
  </si>
  <si>
    <t>http://autokraski.dn.ua</t>
  </si>
  <si>
    <t>Хижняк А.В.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</si>
</sst>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_S_I_T_-;\-* #,##0_S_I_T_-;_-* &quot;-&quot;??_S_I_T_-;_-@_-"/>
    <numFmt numFmtId="167" formatCode="[$€-2]\ #,##0.00;[Red][$€-2]\ #,##0.00"/>
    <numFmt numFmtId="168" formatCode="_-* #,##0.00\ &quot;грн.&quot;_-;\-* #,##0.00\ &quot;грн.&quot;_-;_-* &quot;-&quot;??\ &quot;грн.&quot;_-;_-@_-"/>
  </numFmts>
  <fonts count="1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11"/>
      <color indexed="14"/>
      <name val="Arial Cyr"/>
      <family val="2"/>
    </font>
    <font>
      <b/>
      <sz val="18"/>
      <name val="Arial"/>
      <family val="2"/>
    </font>
    <font>
      <sz val="10"/>
      <name val="Arial CYR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26"/>
      <name val="Arial Cyr"/>
      <family val="2"/>
    </font>
    <font>
      <b/>
      <sz val="28"/>
      <color indexed="5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 indent="1"/>
    </xf>
    <xf numFmtId="2" fontId="9" fillId="0" borderId="3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1" fillId="0" borderId="0" xfId="15" applyNumberFormat="1" applyAlignment="1">
      <alignment horizontal="right"/>
    </xf>
    <xf numFmtId="14" fontId="4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167" fontId="4" fillId="2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5"/>
  <sheetViews>
    <sheetView tabSelected="1" view="pageBreakPreview" zoomScaleSheetLayoutView="100" workbookViewId="0" topLeftCell="A1">
      <selection activeCell="A8" sqref="A8:E8"/>
    </sheetView>
  </sheetViews>
  <sheetFormatPr defaultColWidth="9.00390625" defaultRowHeight="12.75"/>
  <cols>
    <col min="1" max="1" width="48.75390625" style="3" customWidth="1"/>
    <col min="2" max="2" width="14.00390625" style="3" customWidth="1"/>
    <col min="3" max="3" width="14.75390625" style="1" customWidth="1"/>
    <col min="4" max="4" width="12.25390625" style="5" hidden="1" customWidth="1"/>
    <col min="5" max="5" width="12.625" style="2" customWidth="1"/>
  </cols>
  <sheetData>
    <row r="1" spans="1:5" ht="12.75">
      <c r="A1" s="44" t="s">
        <v>74</v>
      </c>
      <c r="E1" s="12" t="s">
        <v>70</v>
      </c>
    </row>
    <row r="2" spans="1:5" ht="12.75">
      <c r="A2" s="44"/>
      <c r="B2" s="9"/>
      <c r="C2" s="10"/>
      <c r="D2" s="8"/>
      <c r="E2" s="12" t="s">
        <v>71</v>
      </c>
    </row>
    <row r="3" spans="1:5" ht="12.75">
      <c r="A3" s="44"/>
      <c r="B3" s="9"/>
      <c r="C3" s="10"/>
      <c r="D3" s="8"/>
      <c r="E3" s="12" t="s">
        <v>72</v>
      </c>
    </row>
    <row r="4" spans="1:5" ht="12.75">
      <c r="A4" s="44"/>
      <c r="B4" s="9"/>
      <c r="C4" s="10"/>
      <c r="D4" s="8"/>
      <c r="E4" s="36" t="s">
        <v>73</v>
      </c>
    </row>
    <row r="5" spans="1:5" ht="12.75">
      <c r="A5" s="9"/>
      <c r="B5" s="9"/>
      <c r="C5" s="10"/>
      <c r="D5" s="8"/>
      <c r="E5" s="11"/>
    </row>
    <row r="6" spans="1:5" ht="23.25">
      <c r="A6" s="48" t="str">
        <f>IF($G$11=0,"ОПТОВЫЙ ПРЕЙСКУРАНТ ЦЕН НА","РОЗНИЧНЫЙ ПРЕЙСКУРАНТ ЦЕН НА")</f>
        <v>ОПТОВЫЙ ПРЕЙСКУРАНТ ЦЕН НА</v>
      </c>
      <c r="B6" s="48"/>
      <c r="C6" s="48"/>
      <c r="D6" s="48"/>
      <c r="E6" s="48"/>
    </row>
    <row r="7" spans="1:5" ht="15.75">
      <c r="A7" s="47" t="s">
        <v>3</v>
      </c>
      <c r="B7" s="47"/>
      <c r="C7" s="47"/>
      <c r="D7" s="47"/>
      <c r="E7" s="47"/>
    </row>
    <row r="8" spans="1:5" ht="32.25" customHeight="1">
      <c r="A8" s="46" t="s">
        <v>0</v>
      </c>
      <c r="B8" s="46"/>
      <c r="C8" s="46"/>
      <c r="D8" s="46"/>
      <c r="E8" s="46"/>
    </row>
    <row r="9" spans="1:5" ht="17.25" customHeight="1" thickBot="1">
      <c r="A9" s="6" t="s">
        <v>4</v>
      </c>
      <c r="B9" s="6"/>
      <c r="C9" s="7"/>
      <c r="D9" s="8"/>
      <c r="E9" s="37">
        <v>38718</v>
      </c>
    </row>
    <row r="10" spans="1:7" s="4" customFormat="1" ht="17.25" customHeight="1" thickBot="1">
      <c r="A10" s="32" t="s">
        <v>1</v>
      </c>
      <c r="B10" s="33" t="s">
        <v>8</v>
      </c>
      <c r="C10" s="33" t="s">
        <v>2</v>
      </c>
      <c r="D10" s="34" t="s">
        <v>7</v>
      </c>
      <c r="E10" s="40" t="s">
        <v>6</v>
      </c>
      <c r="F10" s="42" t="s">
        <v>5</v>
      </c>
      <c r="G10" s="38"/>
    </row>
    <row r="11" spans="1:7" ht="13.5" customHeight="1">
      <c r="A11" s="49" t="s">
        <v>9</v>
      </c>
      <c r="B11" s="30" t="s">
        <v>10</v>
      </c>
      <c r="C11" s="30">
        <v>32</v>
      </c>
      <c r="D11" s="31">
        <v>8.6125</v>
      </c>
      <c r="E11" s="41">
        <f>IF($G$11=0,(D11-D11/100*$F$11),ROUND((D11-D11/100*$F$11+((D11-D11/100*$F$11)/100*$G$11)),0))</f>
        <v>8.6125</v>
      </c>
      <c r="F11" s="43">
        <v>0</v>
      </c>
      <c r="G11" s="39"/>
    </row>
    <row r="12" spans="1:5" ht="13.5" customHeight="1">
      <c r="A12" s="50"/>
      <c r="B12" s="21" t="s">
        <v>11</v>
      </c>
      <c r="C12" s="21">
        <v>18</v>
      </c>
      <c r="D12" s="22">
        <v>12.5</v>
      </c>
      <c r="E12" s="24">
        <f>IF($G$11=0,(D12-D12/100*$F$11),ROUND((D12-D12/100*$F$11+((D12-D12/100*$F$11)/100*$G$11)),0))</f>
        <v>12.5</v>
      </c>
    </row>
    <row r="13" spans="1:5" ht="13.5" customHeight="1">
      <c r="A13" s="50"/>
      <c r="B13" s="21" t="s">
        <v>12</v>
      </c>
      <c r="C13" s="21">
        <v>18</v>
      </c>
      <c r="D13" s="22">
        <v>17.15</v>
      </c>
      <c r="E13" s="24">
        <f aca="true" t="shared" si="0" ref="E13:E76">IF($G$11=0,(D13-D13/100*$F$11),ROUND((D13-D13/100*$F$11+((D13-D13/100*$F$11)/100*$G$11)),0))</f>
        <v>17.15</v>
      </c>
    </row>
    <row r="14" spans="1:5" ht="13.5" customHeight="1">
      <c r="A14" s="50"/>
      <c r="B14" s="21" t="s">
        <v>13</v>
      </c>
      <c r="C14" s="21">
        <v>10</v>
      </c>
      <c r="D14" s="22">
        <v>33.29</v>
      </c>
      <c r="E14" s="24">
        <f t="shared" si="0"/>
        <v>33.29</v>
      </c>
    </row>
    <row r="15" spans="1:5" ht="13.5" customHeight="1">
      <c r="A15" s="50"/>
      <c r="B15" s="21" t="s">
        <v>14</v>
      </c>
      <c r="C15" s="21">
        <v>1</v>
      </c>
      <c r="D15" s="22">
        <v>74.5125</v>
      </c>
      <c r="E15" s="24">
        <f t="shared" si="0"/>
        <v>74.5125</v>
      </c>
    </row>
    <row r="16" spans="1:5" ht="13.5" customHeight="1">
      <c r="A16" s="50" t="s">
        <v>15</v>
      </c>
      <c r="B16" s="21" t="s">
        <v>10</v>
      </c>
      <c r="C16" s="21">
        <v>32</v>
      </c>
      <c r="D16" s="22">
        <v>9.18</v>
      </c>
      <c r="E16" s="24">
        <f t="shared" si="0"/>
        <v>9.18</v>
      </c>
    </row>
    <row r="17" spans="1:5" ht="13.5" customHeight="1">
      <c r="A17" s="50"/>
      <c r="B17" s="21" t="s">
        <v>50</v>
      </c>
      <c r="C17" s="21">
        <v>18</v>
      </c>
      <c r="D17" s="22">
        <v>12.73</v>
      </c>
      <c r="E17" s="24">
        <f t="shared" si="0"/>
        <v>12.73</v>
      </c>
    </row>
    <row r="18" spans="1:5" ht="13.5" customHeight="1">
      <c r="A18" s="50"/>
      <c r="B18" s="21" t="s">
        <v>51</v>
      </c>
      <c r="C18" s="21">
        <v>8</v>
      </c>
      <c r="D18" s="22">
        <v>35.28</v>
      </c>
      <c r="E18" s="24">
        <f t="shared" si="0"/>
        <v>35.28</v>
      </c>
    </row>
    <row r="19" spans="1:5" ht="13.5" customHeight="1">
      <c r="A19" s="50"/>
      <c r="B19" s="21" t="s">
        <v>52</v>
      </c>
      <c r="C19" s="21">
        <v>1</v>
      </c>
      <c r="D19" s="22">
        <v>79.18</v>
      </c>
      <c r="E19" s="24">
        <f t="shared" si="0"/>
        <v>79.18</v>
      </c>
    </row>
    <row r="20" spans="1:5" ht="13.5" customHeight="1">
      <c r="A20" s="50" t="s">
        <v>16</v>
      </c>
      <c r="B20" s="21" t="s">
        <v>10</v>
      </c>
      <c r="C20" s="21">
        <v>32</v>
      </c>
      <c r="D20" s="22">
        <v>9.85</v>
      </c>
      <c r="E20" s="24">
        <f t="shared" si="0"/>
        <v>9.85</v>
      </c>
    </row>
    <row r="21" spans="1:5" ht="13.5" customHeight="1">
      <c r="A21" s="50"/>
      <c r="B21" s="21" t="s">
        <v>12</v>
      </c>
      <c r="C21" s="21">
        <v>18</v>
      </c>
      <c r="D21" s="22">
        <v>19.24</v>
      </c>
      <c r="E21" s="24">
        <f t="shared" si="0"/>
        <v>19.24</v>
      </c>
    </row>
    <row r="22" spans="1:5" ht="13.5" customHeight="1">
      <c r="A22" s="50"/>
      <c r="B22" s="21" t="s">
        <v>13</v>
      </c>
      <c r="C22" s="21">
        <v>10</v>
      </c>
      <c r="D22" s="22">
        <v>40.24</v>
      </c>
      <c r="E22" s="24">
        <f t="shared" si="0"/>
        <v>40.24</v>
      </c>
    </row>
    <row r="23" spans="1:5" ht="13.5" customHeight="1">
      <c r="A23" s="50" t="s">
        <v>17</v>
      </c>
      <c r="B23" s="21" t="s">
        <v>10</v>
      </c>
      <c r="C23" s="21">
        <v>32</v>
      </c>
      <c r="D23" s="22">
        <v>10.18</v>
      </c>
      <c r="E23" s="24">
        <f t="shared" si="0"/>
        <v>10.18</v>
      </c>
    </row>
    <row r="24" spans="1:5" ht="13.5" customHeight="1">
      <c r="A24" s="50"/>
      <c r="B24" s="21" t="s">
        <v>50</v>
      </c>
      <c r="C24" s="21">
        <v>18</v>
      </c>
      <c r="D24" s="22">
        <v>13.28</v>
      </c>
      <c r="E24" s="24">
        <f t="shared" si="0"/>
        <v>13.28</v>
      </c>
    </row>
    <row r="25" spans="1:5" ht="13.5" customHeight="1">
      <c r="A25" s="50"/>
      <c r="B25" s="21" t="s">
        <v>53</v>
      </c>
      <c r="C25" s="21">
        <v>18</v>
      </c>
      <c r="D25" s="22">
        <v>19.01</v>
      </c>
      <c r="E25" s="24">
        <f t="shared" si="0"/>
        <v>19.01</v>
      </c>
    </row>
    <row r="26" spans="1:5" ht="13.5" customHeight="1">
      <c r="A26" s="50"/>
      <c r="B26" s="21" t="s">
        <v>54</v>
      </c>
      <c r="C26" s="21">
        <v>10</v>
      </c>
      <c r="D26" s="22">
        <v>39.7</v>
      </c>
      <c r="E26" s="24">
        <f t="shared" si="0"/>
        <v>39.7</v>
      </c>
    </row>
    <row r="27" spans="1:5" ht="13.5" customHeight="1">
      <c r="A27" s="45" t="s">
        <v>18</v>
      </c>
      <c r="B27" s="21" t="s">
        <v>10</v>
      </c>
      <c r="C27" s="21">
        <v>32</v>
      </c>
      <c r="D27" s="22">
        <v>10.74</v>
      </c>
      <c r="E27" s="24">
        <f>IF($G$11=0,(D27-D27/100*$F$11),ROUND((D27-D27/100*$F$11+((D27-D27/100*$F$11)/100*$G$11)),0))</f>
        <v>10.74</v>
      </c>
    </row>
    <row r="28" spans="1:5" ht="13.5" customHeight="1">
      <c r="A28" s="45"/>
      <c r="B28" s="21" t="s">
        <v>50</v>
      </c>
      <c r="C28" s="21">
        <v>18</v>
      </c>
      <c r="D28" s="22">
        <v>14.49</v>
      </c>
      <c r="E28" s="24">
        <f t="shared" si="0"/>
        <v>14.49</v>
      </c>
    </row>
    <row r="29" spans="1:5" ht="13.5" customHeight="1">
      <c r="A29" s="45"/>
      <c r="B29" s="21" t="s">
        <v>51</v>
      </c>
      <c r="C29" s="21">
        <v>10</v>
      </c>
      <c r="D29" s="22">
        <v>43.34</v>
      </c>
      <c r="E29" s="24">
        <f t="shared" si="0"/>
        <v>43.34</v>
      </c>
    </row>
    <row r="30" spans="1:5" ht="13.5" customHeight="1">
      <c r="A30" s="45" t="s">
        <v>19</v>
      </c>
      <c r="B30" s="21" t="s">
        <v>55</v>
      </c>
      <c r="C30" s="21">
        <v>9</v>
      </c>
      <c r="D30" s="22">
        <v>33.06</v>
      </c>
      <c r="E30" s="24">
        <f t="shared" si="0"/>
        <v>33.06</v>
      </c>
    </row>
    <row r="31" spans="1:5" ht="13.5" customHeight="1">
      <c r="A31" s="45"/>
      <c r="B31" s="21" t="s">
        <v>56</v>
      </c>
      <c r="C31" s="21">
        <v>1</v>
      </c>
      <c r="D31" s="22">
        <v>91.66</v>
      </c>
      <c r="E31" s="24">
        <f t="shared" si="0"/>
        <v>91.66</v>
      </c>
    </row>
    <row r="32" spans="1:5" ht="13.5" customHeight="1">
      <c r="A32" s="50" t="s">
        <v>69</v>
      </c>
      <c r="B32" s="21" t="s">
        <v>57</v>
      </c>
      <c r="C32" s="21">
        <v>10</v>
      </c>
      <c r="D32" s="22">
        <v>32.4125</v>
      </c>
      <c r="E32" s="24">
        <f t="shared" si="0"/>
        <v>32.4125</v>
      </c>
    </row>
    <row r="33" spans="1:5" ht="13.5" customHeight="1">
      <c r="A33" s="50"/>
      <c r="B33" s="21" t="s">
        <v>58</v>
      </c>
      <c r="C33" s="21">
        <v>1</v>
      </c>
      <c r="D33" s="22">
        <v>77.74</v>
      </c>
      <c r="E33" s="24">
        <f t="shared" si="0"/>
        <v>77.74</v>
      </c>
    </row>
    <row r="34" spans="1:5" ht="15" customHeight="1">
      <c r="A34" s="23" t="s">
        <v>20</v>
      </c>
      <c r="B34" s="21" t="s">
        <v>51</v>
      </c>
      <c r="C34" s="21">
        <v>10</v>
      </c>
      <c r="D34" s="22">
        <v>37.05</v>
      </c>
      <c r="E34" s="24">
        <f t="shared" si="0"/>
        <v>37.05</v>
      </c>
    </row>
    <row r="35" spans="1:5" ht="15" customHeight="1">
      <c r="A35" s="23" t="s">
        <v>21</v>
      </c>
      <c r="B35" s="21" t="s">
        <v>50</v>
      </c>
      <c r="C35" s="21">
        <v>18</v>
      </c>
      <c r="D35" s="35">
        <v>15.6</v>
      </c>
      <c r="E35" s="24">
        <f t="shared" si="0"/>
        <v>15.6</v>
      </c>
    </row>
    <row r="36" spans="1:5" ht="13.5" customHeight="1">
      <c r="A36" s="50" t="s">
        <v>22</v>
      </c>
      <c r="B36" s="21" t="s">
        <v>59</v>
      </c>
      <c r="C36" s="21">
        <v>6</v>
      </c>
      <c r="D36" s="22">
        <v>31.51</v>
      </c>
      <c r="E36" s="24">
        <f t="shared" si="0"/>
        <v>31.51</v>
      </c>
    </row>
    <row r="37" spans="1:5" ht="13.5" customHeight="1">
      <c r="A37" s="50"/>
      <c r="B37" s="21" t="s">
        <v>60</v>
      </c>
      <c r="C37" s="21">
        <v>6</v>
      </c>
      <c r="D37" s="22">
        <v>45.45</v>
      </c>
      <c r="E37" s="24">
        <f t="shared" si="0"/>
        <v>45.45</v>
      </c>
    </row>
    <row r="38" spans="1:5" ht="15" customHeight="1">
      <c r="A38" s="23" t="s">
        <v>23</v>
      </c>
      <c r="B38" s="21" t="s">
        <v>61</v>
      </c>
      <c r="C38" s="21">
        <v>6</v>
      </c>
      <c r="D38" s="22">
        <v>9.63</v>
      </c>
      <c r="E38" s="24">
        <f t="shared" si="0"/>
        <v>9.63</v>
      </c>
    </row>
    <row r="39" spans="1:5" ht="15" customHeight="1">
      <c r="A39" s="23" t="s">
        <v>24</v>
      </c>
      <c r="B39" s="21" t="s">
        <v>62</v>
      </c>
      <c r="C39" s="21">
        <v>12</v>
      </c>
      <c r="D39" s="22">
        <v>22.45</v>
      </c>
      <c r="E39" s="24">
        <f t="shared" si="0"/>
        <v>22.45</v>
      </c>
    </row>
    <row r="40" spans="1:5" ht="15" customHeight="1">
      <c r="A40" s="23" t="s">
        <v>25</v>
      </c>
      <c r="B40" s="21" t="s">
        <v>57</v>
      </c>
      <c r="C40" s="21">
        <v>12</v>
      </c>
      <c r="D40" s="22">
        <v>19.69</v>
      </c>
      <c r="E40" s="24">
        <f t="shared" si="0"/>
        <v>19.69</v>
      </c>
    </row>
    <row r="41" spans="1:5" ht="15" customHeight="1">
      <c r="A41" s="25" t="s">
        <v>26</v>
      </c>
      <c r="B41" s="21" t="s">
        <v>59</v>
      </c>
      <c r="C41" s="21">
        <v>12</v>
      </c>
      <c r="D41" s="22">
        <v>18.14</v>
      </c>
      <c r="E41" s="24">
        <f t="shared" si="0"/>
        <v>18.14</v>
      </c>
    </row>
    <row r="42" spans="1:5" ht="13.5" customHeight="1">
      <c r="A42" s="50" t="s">
        <v>27</v>
      </c>
      <c r="B42" s="21" t="s">
        <v>57</v>
      </c>
      <c r="C42" s="21">
        <v>6</v>
      </c>
      <c r="D42" s="22">
        <v>14.71</v>
      </c>
      <c r="E42" s="24">
        <f>IF($G$11=0,(D42-D42/100*$F$11),ROUND((D42-D42/100*$F$11+((D42-D42/100*$F$11)/100*$G$11)),0))</f>
        <v>14.71</v>
      </c>
    </row>
    <row r="43" spans="1:5" ht="13.5" customHeight="1">
      <c r="A43" s="50"/>
      <c r="B43" s="21" t="s">
        <v>63</v>
      </c>
      <c r="C43" s="21">
        <v>4</v>
      </c>
      <c r="D43" s="22">
        <v>65.8</v>
      </c>
      <c r="E43" s="24">
        <f t="shared" si="0"/>
        <v>65.8</v>
      </c>
    </row>
    <row r="44" spans="1:5" ht="13.5" customHeight="1">
      <c r="A44" s="45" t="s">
        <v>28</v>
      </c>
      <c r="B44" s="21" t="s">
        <v>64</v>
      </c>
      <c r="C44" s="21">
        <v>6</v>
      </c>
      <c r="D44" s="22">
        <v>33.73</v>
      </c>
      <c r="E44" s="24">
        <f t="shared" si="0"/>
        <v>33.73</v>
      </c>
    </row>
    <row r="45" spans="1:5" ht="13.5" customHeight="1">
      <c r="A45" s="45"/>
      <c r="B45" s="21" t="s">
        <v>65</v>
      </c>
      <c r="C45" s="21">
        <v>4</v>
      </c>
      <c r="D45" s="22">
        <v>134.78</v>
      </c>
      <c r="E45" s="24">
        <f t="shared" si="0"/>
        <v>134.78</v>
      </c>
    </row>
    <row r="46" spans="1:5" ht="15" customHeight="1">
      <c r="A46" s="23" t="s">
        <v>29</v>
      </c>
      <c r="B46" s="21" t="s">
        <v>66</v>
      </c>
      <c r="C46" s="21">
        <v>16</v>
      </c>
      <c r="D46" s="22">
        <v>17.91</v>
      </c>
      <c r="E46" s="24">
        <f t="shared" si="0"/>
        <v>17.91</v>
      </c>
    </row>
    <row r="47" spans="1:5" ht="13.5" customHeight="1">
      <c r="A47" s="45" t="s">
        <v>30</v>
      </c>
      <c r="B47" s="21" t="s">
        <v>57</v>
      </c>
      <c r="C47" s="21">
        <v>6</v>
      </c>
      <c r="D47" s="22">
        <v>23.11</v>
      </c>
      <c r="E47" s="24">
        <f t="shared" si="0"/>
        <v>23.11</v>
      </c>
    </row>
    <row r="48" spans="1:5" ht="13.5" customHeight="1">
      <c r="A48" s="45"/>
      <c r="B48" s="21" t="s">
        <v>63</v>
      </c>
      <c r="C48" s="21">
        <v>1</v>
      </c>
      <c r="D48" s="22">
        <v>93.33</v>
      </c>
      <c r="E48" s="24">
        <f t="shared" si="0"/>
        <v>93.33</v>
      </c>
    </row>
    <row r="49" spans="1:5" ht="13.5" customHeight="1">
      <c r="A49" s="50" t="s">
        <v>31</v>
      </c>
      <c r="B49" s="21" t="s">
        <v>57</v>
      </c>
      <c r="C49" s="21">
        <v>6</v>
      </c>
      <c r="D49" s="22">
        <v>25.86</v>
      </c>
      <c r="E49" s="24">
        <f t="shared" si="0"/>
        <v>25.86</v>
      </c>
    </row>
    <row r="50" spans="1:5" ht="13.5" customHeight="1">
      <c r="A50" s="50"/>
      <c r="B50" s="21" t="s">
        <v>63</v>
      </c>
      <c r="C50" s="21">
        <v>4</v>
      </c>
      <c r="D50" s="22">
        <v>102.85</v>
      </c>
      <c r="E50" s="24">
        <f t="shared" si="0"/>
        <v>102.85</v>
      </c>
    </row>
    <row r="51" spans="1:5" ht="13.5" customHeight="1">
      <c r="A51" s="50" t="s">
        <v>32</v>
      </c>
      <c r="B51" s="21" t="s">
        <v>57</v>
      </c>
      <c r="C51" s="21">
        <v>6</v>
      </c>
      <c r="D51" s="22">
        <v>23.88</v>
      </c>
      <c r="E51" s="24">
        <f t="shared" si="0"/>
        <v>23.88</v>
      </c>
    </row>
    <row r="52" spans="1:5" ht="13.5" customHeight="1">
      <c r="A52" s="50"/>
      <c r="B52" s="21" t="s">
        <v>63</v>
      </c>
      <c r="C52" s="21">
        <v>4</v>
      </c>
      <c r="D52" s="22">
        <v>94.88</v>
      </c>
      <c r="E52" s="24">
        <f>IF($G$11=0,(D52-D52/100*$F$11),ROUND((D52-D52/100*$F$11+((D52-D52/100*$F$11)/100*$G$11)),0))</f>
        <v>94.88</v>
      </c>
    </row>
    <row r="53" spans="1:5" ht="13.5" customHeight="1">
      <c r="A53" s="50" t="s">
        <v>33</v>
      </c>
      <c r="B53" s="21" t="s">
        <v>57</v>
      </c>
      <c r="C53" s="21">
        <v>6</v>
      </c>
      <c r="D53" s="22">
        <v>48.2</v>
      </c>
      <c r="E53" s="24">
        <f t="shared" si="0"/>
        <v>48.2</v>
      </c>
    </row>
    <row r="54" spans="1:5" ht="13.5" customHeight="1">
      <c r="A54" s="50"/>
      <c r="B54" s="21" t="s">
        <v>63</v>
      </c>
      <c r="C54" s="21">
        <v>4</v>
      </c>
      <c r="D54" s="22">
        <v>230.45</v>
      </c>
      <c r="E54" s="24">
        <f t="shared" si="0"/>
        <v>230.45</v>
      </c>
    </row>
    <row r="55" spans="1:5" ht="13.5" customHeight="1">
      <c r="A55" s="50" t="s">
        <v>34</v>
      </c>
      <c r="B55" s="21" t="s">
        <v>57</v>
      </c>
      <c r="C55" s="21">
        <v>6</v>
      </c>
      <c r="D55" s="22">
        <v>49.1</v>
      </c>
      <c r="E55" s="24">
        <f t="shared" si="0"/>
        <v>49.1</v>
      </c>
    </row>
    <row r="56" spans="1:5" ht="13.5" customHeight="1">
      <c r="A56" s="50"/>
      <c r="B56" s="21" t="s">
        <v>63</v>
      </c>
      <c r="C56" s="21">
        <v>4</v>
      </c>
      <c r="D56" s="22">
        <v>233.65</v>
      </c>
      <c r="E56" s="24">
        <f t="shared" si="0"/>
        <v>233.65</v>
      </c>
    </row>
    <row r="57" spans="1:5" ht="13.5" customHeight="1">
      <c r="A57" s="50" t="s">
        <v>35</v>
      </c>
      <c r="B57" s="21" t="s">
        <v>57</v>
      </c>
      <c r="C57" s="21">
        <v>6</v>
      </c>
      <c r="D57" s="22">
        <v>52.18</v>
      </c>
      <c r="E57" s="24">
        <f t="shared" si="0"/>
        <v>52.18</v>
      </c>
    </row>
    <row r="58" spans="1:5" ht="13.5" customHeight="1">
      <c r="A58" s="50"/>
      <c r="B58" s="21" t="s">
        <v>63</v>
      </c>
      <c r="C58" s="21">
        <v>4</v>
      </c>
      <c r="D58" s="22">
        <v>241.28</v>
      </c>
      <c r="E58" s="24">
        <f t="shared" si="0"/>
        <v>241.28</v>
      </c>
    </row>
    <row r="59" spans="1:5" ht="13.5" customHeight="1">
      <c r="A59" s="50" t="s">
        <v>36</v>
      </c>
      <c r="B59" s="21" t="s">
        <v>57</v>
      </c>
      <c r="C59" s="21">
        <v>6</v>
      </c>
      <c r="D59" s="22">
        <v>48.65</v>
      </c>
      <c r="E59" s="24">
        <f t="shared" si="0"/>
        <v>48.65</v>
      </c>
    </row>
    <row r="60" spans="1:5" ht="13.5" customHeight="1">
      <c r="A60" s="50"/>
      <c r="B60" s="21" t="s">
        <v>63</v>
      </c>
      <c r="C60" s="21">
        <v>4</v>
      </c>
      <c r="D60" s="22">
        <v>232.54</v>
      </c>
      <c r="E60" s="24">
        <f t="shared" si="0"/>
        <v>232.54</v>
      </c>
    </row>
    <row r="61" spans="1:5" ht="13.5" customHeight="1">
      <c r="A61" s="50" t="s">
        <v>37</v>
      </c>
      <c r="B61" s="21" t="s">
        <v>59</v>
      </c>
      <c r="C61" s="21">
        <v>6</v>
      </c>
      <c r="D61" s="22">
        <v>30.29</v>
      </c>
      <c r="E61" s="24">
        <f t="shared" si="0"/>
        <v>30.29</v>
      </c>
    </row>
    <row r="62" spans="1:5" ht="13.5" customHeight="1">
      <c r="A62" s="50"/>
      <c r="B62" s="21" t="s">
        <v>58</v>
      </c>
      <c r="C62" s="21">
        <v>4</v>
      </c>
      <c r="D62" s="22">
        <v>139.54</v>
      </c>
      <c r="E62" s="24">
        <f t="shared" si="0"/>
        <v>139.54</v>
      </c>
    </row>
    <row r="63" spans="1:5" ht="13.5" customHeight="1">
      <c r="A63" s="50" t="s">
        <v>38</v>
      </c>
      <c r="B63" s="21" t="s">
        <v>59</v>
      </c>
      <c r="C63" s="21">
        <v>6</v>
      </c>
      <c r="D63" s="22">
        <v>33.5</v>
      </c>
      <c r="E63" s="24">
        <f t="shared" si="0"/>
        <v>33.5</v>
      </c>
    </row>
    <row r="64" spans="1:5" ht="13.5" customHeight="1">
      <c r="A64" s="50"/>
      <c r="B64" s="21" t="s">
        <v>58</v>
      </c>
      <c r="C64" s="21">
        <v>4</v>
      </c>
      <c r="D64" s="22">
        <v>159.56</v>
      </c>
      <c r="E64" s="24">
        <f>IF($G$11=0,(D64-D64/100*$F$11),ROUND((D64-D64/100*$F$11+((D64-D64/100*$F$11)/100*$G$11)),0))</f>
        <v>159.56</v>
      </c>
    </row>
    <row r="65" spans="1:5" ht="13.5" customHeight="1">
      <c r="A65" s="50" t="s">
        <v>39</v>
      </c>
      <c r="B65" s="21" t="s">
        <v>59</v>
      </c>
      <c r="C65" s="21">
        <v>6</v>
      </c>
      <c r="D65" s="22">
        <v>34.28</v>
      </c>
      <c r="E65" s="24">
        <f t="shared" si="0"/>
        <v>34.28</v>
      </c>
    </row>
    <row r="66" spans="1:5" ht="13.5" customHeight="1">
      <c r="A66" s="50"/>
      <c r="B66" s="21" t="s">
        <v>58</v>
      </c>
      <c r="C66" s="21">
        <v>4</v>
      </c>
      <c r="D66" s="22">
        <v>168.73</v>
      </c>
      <c r="E66" s="24">
        <f t="shared" si="0"/>
        <v>168.73</v>
      </c>
    </row>
    <row r="67" spans="1:5" ht="13.5" customHeight="1">
      <c r="A67" s="50" t="s">
        <v>40</v>
      </c>
      <c r="B67" s="21" t="s">
        <v>59</v>
      </c>
      <c r="C67" s="21">
        <v>6</v>
      </c>
      <c r="D67" s="22">
        <v>33.5</v>
      </c>
      <c r="E67" s="24">
        <f t="shared" si="0"/>
        <v>33.5</v>
      </c>
    </row>
    <row r="68" spans="1:5" ht="13.5" customHeight="1">
      <c r="A68" s="50"/>
      <c r="B68" s="21" t="s">
        <v>58</v>
      </c>
      <c r="C68" s="21">
        <v>4</v>
      </c>
      <c r="D68" s="22">
        <v>159.56</v>
      </c>
      <c r="E68" s="24">
        <f t="shared" si="0"/>
        <v>159.56</v>
      </c>
    </row>
    <row r="69" spans="1:5" ht="15" customHeight="1">
      <c r="A69" s="23" t="s">
        <v>41</v>
      </c>
      <c r="B69" s="21" t="s">
        <v>57</v>
      </c>
      <c r="C69" s="21">
        <v>10</v>
      </c>
      <c r="D69" s="22">
        <v>34.95</v>
      </c>
      <c r="E69" s="24">
        <f t="shared" si="0"/>
        <v>34.95</v>
      </c>
    </row>
    <row r="70" spans="1:5" ht="15" customHeight="1">
      <c r="A70" s="23" t="s">
        <v>42</v>
      </c>
      <c r="B70" s="21" t="s">
        <v>57</v>
      </c>
      <c r="C70" s="21">
        <v>10</v>
      </c>
      <c r="D70" s="22">
        <v>46.66</v>
      </c>
      <c r="E70" s="24">
        <f t="shared" si="0"/>
        <v>46.66</v>
      </c>
    </row>
    <row r="71" spans="1:5" ht="15" customHeight="1">
      <c r="A71" s="23" t="s">
        <v>43</v>
      </c>
      <c r="B71" s="21" t="s">
        <v>57</v>
      </c>
      <c r="C71" s="21">
        <v>10</v>
      </c>
      <c r="D71" s="22">
        <v>37.59</v>
      </c>
      <c r="E71" s="24">
        <f t="shared" si="0"/>
        <v>37.59</v>
      </c>
    </row>
    <row r="72" spans="1:5" ht="15" customHeight="1">
      <c r="A72" s="23" t="s">
        <v>44</v>
      </c>
      <c r="B72" s="21" t="s">
        <v>67</v>
      </c>
      <c r="C72" s="21">
        <v>12</v>
      </c>
      <c r="D72" s="22">
        <v>39.04</v>
      </c>
      <c r="E72" s="24">
        <f t="shared" si="0"/>
        <v>39.04</v>
      </c>
    </row>
    <row r="73" spans="1:5" ht="15" customHeight="1">
      <c r="A73" s="23" t="s">
        <v>45</v>
      </c>
      <c r="B73" s="21" t="s">
        <v>60</v>
      </c>
      <c r="C73" s="21">
        <v>6</v>
      </c>
      <c r="D73" s="22">
        <v>47.44</v>
      </c>
      <c r="E73" s="24">
        <f t="shared" si="0"/>
        <v>47.44</v>
      </c>
    </row>
    <row r="74" spans="1:5" ht="13.5" customHeight="1">
      <c r="A74" s="50" t="s">
        <v>46</v>
      </c>
      <c r="B74" s="21" t="s">
        <v>57</v>
      </c>
      <c r="C74" s="21">
        <v>6</v>
      </c>
      <c r="D74" s="22">
        <v>54.19</v>
      </c>
      <c r="E74" s="24">
        <f t="shared" si="0"/>
        <v>54.19</v>
      </c>
    </row>
    <row r="75" spans="1:5" ht="13.5" customHeight="1">
      <c r="A75" s="50"/>
      <c r="B75" s="21" t="s">
        <v>63</v>
      </c>
      <c r="C75" s="21">
        <v>4</v>
      </c>
      <c r="D75" s="22">
        <v>245.71</v>
      </c>
      <c r="E75" s="24">
        <f t="shared" si="0"/>
        <v>245.71</v>
      </c>
    </row>
    <row r="76" spans="1:5" ht="13.5" customHeight="1">
      <c r="A76" s="50" t="s">
        <v>47</v>
      </c>
      <c r="B76" s="21" t="s">
        <v>59</v>
      </c>
      <c r="C76" s="21">
        <v>6</v>
      </c>
      <c r="D76" s="22">
        <v>36.71</v>
      </c>
      <c r="E76" s="24">
        <f t="shared" si="0"/>
        <v>36.71</v>
      </c>
    </row>
    <row r="77" spans="1:5" ht="13.5" customHeight="1">
      <c r="A77" s="50"/>
      <c r="B77" s="21" t="s">
        <v>58</v>
      </c>
      <c r="C77" s="21">
        <v>4</v>
      </c>
      <c r="D77" s="22">
        <v>173.06</v>
      </c>
      <c r="E77" s="24">
        <f>IF($G$11=0,(D77-D77/100*$F$11),ROUND((D77-D77/100*$F$11+((D77-D77/100*$F$11)/100*$G$11)),0))</f>
        <v>173.06</v>
      </c>
    </row>
    <row r="78" spans="1:5" ht="15" customHeight="1">
      <c r="A78" s="23" t="s">
        <v>48</v>
      </c>
      <c r="B78" s="21" t="s">
        <v>57</v>
      </c>
      <c r="C78" s="21"/>
      <c r="D78" s="22">
        <v>54.19</v>
      </c>
      <c r="E78" s="24">
        <f>IF($G$11=0,(D78-D78/100*$F$11),ROUND((D78-D78/100*$F$11+((D78-D78/100*$F$11)/100*$G$11)),0))</f>
        <v>54.19</v>
      </c>
    </row>
    <row r="79" spans="1:5" ht="15" customHeight="1" thickBot="1">
      <c r="A79" s="26" t="s">
        <v>49</v>
      </c>
      <c r="B79" s="27" t="s">
        <v>68</v>
      </c>
      <c r="C79" s="27"/>
      <c r="D79" s="28">
        <v>28.3</v>
      </c>
      <c r="E79" s="29">
        <f>IF($G$11=0,(D79-D79/100*$F$11),ROUND((D79-D79/100*$F$11+((D79-D79/100*$F$11)/100*$G$11)),0))</f>
        <v>28.3</v>
      </c>
    </row>
    <row r="80" spans="1:5" ht="15" customHeight="1">
      <c r="A80" s="13"/>
      <c r="B80" s="17"/>
      <c r="C80" s="17"/>
      <c r="D80" s="19"/>
      <c r="E80" s="18"/>
    </row>
    <row r="81" spans="1:5" ht="13.5" customHeight="1">
      <c r="A81" s="13"/>
      <c r="B81" s="17"/>
      <c r="C81" s="17"/>
      <c r="D81" s="19"/>
      <c r="E81" s="16"/>
    </row>
    <row r="82" spans="1:5" ht="13.5" customHeight="1">
      <c r="A82" s="13"/>
      <c r="B82" s="17"/>
      <c r="C82" s="17"/>
      <c r="D82" s="19"/>
      <c r="E82" s="16"/>
    </row>
    <row r="83" spans="1:5" ht="13.5" customHeight="1">
      <c r="A83" s="13"/>
      <c r="B83" s="17"/>
      <c r="C83" s="17"/>
      <c r="D83" s="19"/>
      <c r="E83" s="16"/>
    </row>
    <row r="84" spans="1:5" ht="13.5" customHeight="1">
      <c r="A84" s="13"/>
      <c r="B84" s="17"/>
      <c r="C84" s="17"/>
      <c r="D84" s="19"/>
      <c r="E84" s="16"/>
    </row>
    <row r="85" spans="1:5" ht="13.5" customHeight="1">
      <c r="A85" s="13"/>
      <c r="B85" s="17"/>
      <c r="C85" s="17"/>
      <c r="D85" s="19"/>
      <c r="E85" s="16"/>
    </row>
    <row r="86" spans="1:5" ht="13.5" customHeight="1">
      <c r="A86" s="13"/>
      <c r="B86" s="17"/>
      <c r="C86" s="17"/>
      <c r="D86" s="19"/>
      <c r="E86" s="16"/>
    </row>
    <row r="87" spans="1:5" ht="13.5" customHeight="1">
      <c r="A87" s="13"/>
      <c r="B87" s="17"/>
      <c r="C87" s="17"/>
      <c r="D87" s="19"/>
      <c r="E87" s="16"/>
    </row>
    <row r="88" spans="1:5" ht="13.5" customHeight="1">
      <c r="A88" s="13"/>
      <c r="B88" s="17"/>
      <c r="C88" s="17"/>
      <c r="D88" s="19"/>
      <c r="E88" s="16"/>
    </row>
    <row r="89" spans="1:5" ht="13.5" customHeight="1">
      <c r="A89" s="13"/>
      <c r="B89" s="17"/>
      <c r="C89" s="17"/>
      <c r="D89" s="19"/>
      <c r="E89" s="16"/>
    </row>
    <row r="90" spans="1:5" ht="13.5" customHeight="1">
      <c r="A90" s="13"/>
      <c r="B90" s="17"/>
      <c r="C90" s="17"/>
      <c r="D90" s="19"/>
      <c r="E90" s="16"/>
    </row>
    <row r="91" spans="1:5" ht="13.5" customHeight="1">
      <c r="A91" s="13"/>
      <c r="B91" s="15"/>
      <c r="D91" s="19"/>
      <c r="E91" s="16"/>
    </row>
    <row r="92" spans="1:5" ht="13.5" customHeight="1">
      <c r="A92" s="13"/>
      <c r="B92" s="15"/>
      <c r="D92" s="19"/>
      <c r="E92" s="16"/>
    </row>
    <row r="93" spans="1:5" ht="13.5" customHeight="1">
      <c r="A93" s="13"/>
      <c r="B93" s="15"/>
      <c r="D93" s="19"/>
      <c r="E93" s="16"/>
    </row>
    <row r="94" spans="1:5" ht="13.5" customHeight="1">
      <c r="A94" s="13"/>
      <c r="B94" s="15"/>
      <c r="D94" s="19"/>
      <c r="E94" s="16"/>
    </row>
    <row r="95" spans="1:5" ht="13.5" customHeight="1">
      <c r="A95" s="13"/>
      <c r="B95" s="15"/>
      <c r="D95" s="19"/>
      <c r="E95" s="16"/>
    </row>
    <row r="96" spans="1:5" ht="13.5" customHeight="1">
      <c r="A96" s="13"/>
      <c r="B96" s="15"/>
      <c r="D96" s="19"/>
      <c r="E96" s="16"/>
    </row>
    <row r="97" spans="1:5" ht="13.5" customHeight="1">
      <c r="A97" s="13"/>
      <c r="B97" s="15"/>
      <c r="D97" s="19"/>
      <c r="E97" s="16"/>
    </row>
    <row r="98" spans="1:5" ht="13.5" customHeight="1">
      <c r="A98" s="13"/>
      <c r="B98" s="15"/>
      <c r="D98" s="19"/>
      <c r="E98" s="16"/>
    </row>
    <row r="99" spans="1:5" ht="13.5" customHeight="1">
      <c r="A99" s="13"/>
      <c r="B99" s="15"/>
      <c r="D99" s="19"/>
      <c r="E99" s="16"/>
    </row>
    <row r="100" spans="1:5" ht="13.5" customHeight="1">
      <c r="A100" s="13"/>
      <c r="B100" s="15"/>
      <c r="D100" s="19"/>
      <c r="E100" s="16"/>
    </row>
    <row r="101" spans="1:5" ht="13.5" customHeight="1">
      <c r="A101" s="13"/>
      <c r="B101" s="15"/>
      <c r="D101" s="19"/>
      <c r="E101" s="16"/>
    </row>
    <row r="102" spans="1:5" ht="13.5" customHeight="1">
      <c r="A102" s="13"/>
      <c r="B102" s="15"/>
      <c r="D102" s="19"/>
      <c r="E102" s="16"/>
    </row>
    <row r="103" spans="1:5" ht="13.5" customHeight="1">
      <c r="A103" s="13"/>
      <c r="B103" s="15"/>
      <c r="D103" s="19"/>
      <c r="E103" s="16"/>
    </row>
    <row r="104" spans="1:5" ht="13.5" customHeight="1">
      <c r="A104" s="13"/>
      <c r="B104" s="15"/>
      <c r="D104" s="19"/>
      <c r="E104" s="16"/>
    </row>
    <row r="105" spans="1:5" ht="13.5" customHeight="1">
      <c r="A105" s="13"/>
      <c r="B105" s="15"/>
      <c r="D105" s="19"/>
      <c r="E105" s="16"/>
    </row>
    <row r="106" spans="1:5" ht="13.5" customHeight="1">
      <c r="A106" s="13"/>
      <c r="B106" s="15"/>
      <c r="D106" s="19"/>
      <c r="E106" s="16"/>
    </row>
    <row r="107" spans="1:5" ht="12.75">
      <c r="A107" s="13"/>
      <c r="B107" s="15"/>
      <c r="D107" s="19"/>
      <c r="E107" s="16"/>
    </row>
    <row r="108" spans="1:5" ht="12.75">
      <c r="A108" s="13"/>
      <c r="B108" s="15"/>
      <c r="D108" s="19"/>
      <c r="E108" s="16"/>
    </row>
    <row r="109" spans="1:5" ht="12.75">
      <c r="A109" s="13"/>
      <c r="B109" s="15"/>
      <c r="D109" s="19"/>
      <c r="E109" s="16"/>
    </row>
    <row r="110" spans="1:5" ht="12.75">
      <c r="A110" s="13"/>
      <c r="B110" s="15"/>
      <c r="D110" s="19"/>
      <c r="E110" s="16"/>
    </row>
    <row r="111" spans="1:5" ht="12.75">
      <c r="A111" s="13"/>
      <c r="B111" s="15"/>
      <c r="D111" s="19"/>
      <c r="E111" s="16"/>
    </row>
    <row r="112" spans="1:5" ht="12.75">
      <c r="A112" s="13"/>
      <c r="B112" s="15"/>
      <c r="D112" s="19"/>
      <c r="E112" s="16"/>
    </row>
    <row r="113" spans="1:5" ht="12.75">
      <c r="A113" s="13"/>
      <c r="B113" s="15"/>
      <c r="D113" s="19"/>
      <c r="E113" s="16"/>
    </row>
    <row r="114" spans="1:5" ht="12.75">
      <c r="A114" s="13"/>
      <c r="B114" s="15"/>
      <c r="D114" s="19"/>
      <c r="E114" s="16"/>
    </row>
    <row r="115" spans="1:5" ht="12.75">
      <c r="A115" s="13"/>
      <c r="B115" s="15"/>
      <c r="D115" s="19"/>
      <c r="E115" s="16"/>
    </row>
    <row r="116" spans="1:5" ht="12.75">
      <c r="A116" s="13"/>
      <c r="B116" s="15"/>
      <c r="D116" s="19"/>
      <c r="E116" s="16"/>
    </row>
    <row r="117" spans="1:5" ht="12.75">
      <c r="A117" s="13"/>
      <c r="B117" s="15"/>
      <c r="D117" s="19"/>
      <c r="E117" s="16"/>
    </row>
    <row r="118" spans="1:5" ht="18.75" customHeight="1">
      <c r="A118" s="13"/>
      <c r="B118" s="15"/>
      <c r="D118" s="19"/>
      <c r="E118" s="16"/>
    </row>
    <row r="119" spans="1:5" ht="12.75">
      <c r="A119" s="13"/>
      <c r="B119" s="15"/>
      <c r="D119" s="19"/>
      <c r="E119" s="16"/>
    </row>
    <row r="120" spans="1:5" ht="12.75">
      <c r="A120" s="13"/>
      <c r="B120" s="15"/>
      <c r="E120" s="16"/>
    </row>
    <row r="121" spans="1:5" ht="12.75">
      <c r="A121" s="13"/>
      <c r="B121" s="15"/>
      <c r="E121" s="16"/>
    </row>
    <row r="122" spans="1:5" ht="12.75">
      <c r="A122" s="13"/>
      <c r="B122" s="15"/>
      <c r="E122" s="16"/>
    </row>
    <row r="123" spans="1:5" ht="12.75">
      <c r="A123" s="13"/>
      <c r="B123" s="15"/>
      <c r="E123" s="16"/>
    </row>
    <row r="124" spans="1:5" ht="12.75">
      <c r="A124" s="13"/>
      <c r="B124" s="15"/>
      <c r="E124" s="16"/>
    </row>
    <row r="125" spans="1:5" ht="12.75">
      <c r="A125" s="13"/>
      <c r="B125" s="15"/>
      <c r="E125" s="16"/>
    </row>
    <row r="126" spans="1:5" ht="15.75" customHeight="1">
      <c r="A126" s="13"/>
      <c r="B126" s="15"/>
      <c r="E126" s="16"/>
    </row>
    <row r="127" spans="1:5" ht="15.75" customHeight="1">
      <c r="A127" s="13"/>
      <c r="B127" s="15"/>
      <c r="E127" s="16"/>
    </row>
    <row r="128" spans="1:5" ht="12.75">
      <c r="A128" s="13"/>
      <c r="B128" s="15"/>
      <c r="E128" s="16"/>
    </row>
    <row r="129" spans="1:5" ht="12.75">
      <c r="A129" s="13"/>
      <c r="B129" s="15"/>
      <c r="E129" s="16"/>
    </row>
    <row r="130" spans="1:5" ht="12.75">
      <c r="A130" s="13"/>
      <c r="B130" s="15"/>
      <c r="E130" s="16"/>
    </row>
    <row r="131" spans="1:5" ht="12.75">
      <c r="A131" s="13"/>
      <c r="B131" s="15"/>
      <c r="E131" s="16"/>
    </row>
    <row r="132" spans="1:5" ht="12.75">
      <c r="A132" s="13"/>
      <c r="B132" s="15"/>
      <c r="E132" s="16"/>
    </row>
    <row r="133" spans="1:5" ht="12.75">
      <c r="A133" s="13"/>
      <c r="B133" s="15"/>
      <c r="E133" s="20"/>
    </row>
    <row r="134" spans="1:5" ht="18.75" customHeight="1">
      <c r="A134" s="13"/>
      <c r="B134" s="15"/>
      <c r="E134" s="20"/>
    </row>
    <row r="135" spans="1:5" ht="12.75">
      <c r="A135" s="13"/>
      <c r="B135" s="15"/>
      <c r="E135" s="20"/>
    </row>
    <row r="136" spans="1:5" ht="18.75" customHeight="1">
      <c r="A136" s="13"/>
      <c r="B136" s="15"/>
      <c r="E136" s="20"/>
    </row>
    <row r="137" spans="1:5" ht="12.75">
      <c r="A137" s="13"/>
      <c r="B137" s="15"/>
      <c r="E137" s="20"/>
    </row>
    <row r="138" spans="1:5" ht="12.75">
      <c r="A138" s="13"/>
      <c r="B138" s="15"/>
      <c r="E138" s="20"/>
    </row>
    <row r="139" spans="1:5" ht="18.75" customHeight="1">
      <c r="A139" s="13"/>
      <c r="B139" s="15"/>
      <c r="E139" s="20"/>
    </row>
    <row r="140" spans="1:5" ht="12.75">
      <c r="A140" s="13"/>
      <c r="B140" s="15"/>
      <c r="E140" s="20"/>
    </row>
    <row r="141" spans="1:5" ht="12.75">
      <c r="A141" s="13"/>
      <c r="B141" s="15"/>
      <c r="E141" s="20"/>
    </row>
    <row r="142" spans="1:5" ht="12.75">
      <c r="A142" s="13"/>
      <c r="B142" s="15"/>
      <c r="E142" s="20"/>
    </row>
    <row r="143" spans="1:5" ht="12.75">
      <c r="A143" s="13"/>
      <c r="B143" s="15"/>
      <c r="E143" s="20"/>
    </row>
    <row r="144" spans="1:5" ht="12.75">
      <c r="A144" s="13"/>
      <c r="B144" s="15"/>
      <c r="E144" s="20"/>
    </row>
    <row r="145" spans="1:5" ht="15.75" customHeight="1">
      <c r="A145" s="13"/>
      <c r="B145" s="15"/>
      <c r="E145" s="20"/>
    </row>
    <row r="146" spans="1:5" ht="15.75" customHeight="1">
      <c r="A146" s="13"/>
      <c r="B146" s="15"/>
      <c r="E146" s="20"/>
    </row>
    <row r="147" spans="1:5" ht="15.75" customHeight="1">
      <c r="A147" s="13"/>
      <c r="B147" s="15"/>
      <c r="E147" s="20"/>
    </row>
    <row r="148" spans="1:5" ht="15.75" customHeight="1">
      <c r="A148" s="13"/>
      <c r="B148" s="15"/>
      <c r="E148" s="20"/>
    </row>
    <row r="149" spans="1:5" ht="15.75" customHeight="1">
      <c r="A149" s="13"/>
      <c r="B149" s="15"/>
      <c r="E149" s="20"/>
    </row>
    <row r="150" spans="1:5" ht="12.75">
      <c r="A150" s="13"/>
      <c r="B150" s="15"/>
      <c r="E150" s="20"/>
    </row>
    <row r="151" spans="1:5" ht="12.75">
      <c r="A151" s="13"/>
      <c r="B151" s="15"/>
      <c r="E151" s="20"/>
    </row>
    <row r="152" spans="1:5" ht="12.75">
      <c r="A152" s="13"/>
      <c r="B152" s="15"/>
      <c r="E152" s="20"/>
    </row>
    <row r="153" spans="1:5" ht="12.75">
      <c r="A153" s="13"/>
      <c r="B153" s="15"/>
      <c r="E153" s="20"/>
    </row>
    <row r="154" spans="1:5" ht="12.75">
      <c r="A154" s="13"/>
      <c r="B154" s="15"/>
      <c r="E154" s="20"/>
    </row>
    <row r="155" spans="1:5" ht="12.75">
      <c r="A155" s="13"/>
      <c r="B155" s="15"/>
      <c r="E155" s="20"/>
    </row>
    <row r="156" spans="1:5" ht="12.75">
      <c r="A156" s="13"/>
      <c r="B156" s="15"/>
      <c r="E156" s="20"/>
    </row>
    <row r="157" spans="1:5" ht="12.75">
      <c r="A157" s="13"/>
      <c r="B157" s="15"/>
      <c r="E157" s="20"/>
    </row>
    <row r="158" spans="1:5" ht="12.75">
      <c r="A158" s="13"/>
      <c r="B158" s="15"/>
      <c r="E158" s="20"/>
    </row>
    <row r="159" spans="1:5" ht="12.75">
      <c r="A159" s="13"/>
      <c r="B159" s="15"/>
      <c r="E159" s="20"/>
    </row>
    <row r="160" spans="1:5" ht="12.75">
      <c r="A160" s="13"/>
      <c r="B160" s="15"/>
      <c r="E160" s="20"/>
    </row>
    <row r="161" spans="1:5" ht="12.75">
      <c r="A161" s="13"/>
      <c r="B161" s="15"/>
      <c r="E161" s="20"/>
    </row>
    <row r="162" spans="1:5" ht="12.75">
      <c r="A162" s="13"/>
      <c r="B162" s="15"/>
      <c r="E162" s="20"/>
    </row>
    <row r="163" spans="1:5" ht="15.75" customHeight="1">
      <c r="A163" s="13"/>
      <c r="B163" s="15"/>
      <c r="E163" s="20"/>
    </row>
    <row r="164" spans="1:5" ht="12.75">
      <c r="A164" s="13"/>
      <c r="B164" s="15"/>
      <c r="E164" s="20"/>
    </row>
    <row r="165" spans="1:5" ht="15.75" customHeight="1">
      <c r="A165" s="13"/>
      <c r="B165" s="15"/>
      <c r="E165" s="20"/>
    </row>
    <row r="166" spans="1:5" ht="12.75">
      <c r="A166" s="13"/>
      <c r="B166" s="15"/>
      <c r="E166" s="20"/>
    </row>
    <row r="167" spans="1:5" ht="12.75">
      <c r="A167" s="13"/>
      <c r="B167" s="15"/>
      <c r="E167" s="20"/>
    </row>
    <row r="168" spans="1:5" ht="12.75">
      <c r="A168" s="13"/>
      <c r="B168" s="15"/>
      <c r="E168" s="20"/>
    </row>
    <row r="169" spans="1:5" ht="12.75">
      <c r="A169" s="13"/>
      <c r="B169" s="15"/>
      <c r="E169" s="20"/>
    </row>
    <row r="170" spans="1:5" ht="12.75">
      <c r="A170" s="13"/>
      <c r="B170" s="15"/>
      <c r="E170" s="20"/>
    </row>
    <row r="171" spans="1:5" ht="12.75">
      <c r="A171" s="13"/>
      <c r="B171" s="15"/>
      <c r="E171" s="20"/>
    </row>
    <row r="172" spans="1:5" ht="12.75">
      <c r="A172" s="13"/>
      <c r="E172" s="20"/>
    </row>
    <row r="173" spans="1:5" ht="12.75">
      <c r="A173" s="13"/>
      <c r="E173" s="20"/>
    </row>
    <row r="174" spans="1:5" ht="15.75" customHeight="1">
      <c r="A174" s="13"/>
      <c r="E174" s="20"/>
    </row>
    <row r="175" spans="1:5" ht="12.75">
      <c r="A175" s="13"/>
      <c r="E175" s="20"/>
    </row>
    <row r="176" spans="1:5" ht="12.75">
      <c r="A176" s="13"/>
      <c r="E176" s="20"/>
    </row>
    <row r="177" spans="1:5" ht="12.75">
      <c r="A177" s="13"/>
      <c r="E177" s="20"/>
    </row>
    <row r="178" spans="1:5" ht="12.75">
      <c r="A178" s="13"/>
      <c r="E178" s="20"/>
    </row>
    <row r="179" spans="1:5" ht="15.75" customHeight="1">
      <c r="A179" s="13"/>
      <c r="E179" s="20"/>
    </row>
    <row r="180" spans="1:5" ht="12.75">
      <c r="A180" s="13"/>
      <c r="E180" s="20"/>
    </row>
    <row r="181" spans="1:5" ht="12.75">
      <c r="A181" s="13"/>
      <c r="E181" s="20"/>
    </row>
    <row r="182" spans="1:5" ht="12.75">
      <c r="A182" s="13"/>
      <c r="E182" s="20"/>
    </row>
    <row r="183" spans="1:5" ht="12.75">
      <c r="A183" s="13"/>
      <c r="E183" s="20"/>
    </row>
    <row r="184" spans="1:5" ht="12.75">
      <c r="A184" s="13"/>
      <c r="E184" s="20"/>
    </row>
    <row r="185" spans="1:5" ht="12.75">
      <c r="A185" s="13"/>
      <c r="E185" s="20"/>
    </row>
    <row r="186" spans="1:5" ht="12.75">
      <c r="A186" s="13"/>
      <c r="E186" s="20"/>
    </row>
    <row r="187" spans="1:5" ht="12.75">
      <c r="A187" s="13"/>
      <c r="E187" s="20"/>
    </row>
    <row r="188" spans="1:5" ht="12.75">
      <c r="A188" s="13"/>
      <c r="E188" s="20"/>
    </row>
    <row r="189" spans="1:5" ht="12.75">
      <c r="A189" s="13"/>
      <c r="E189" s="20"/>
    </row>
    <row r="190" spans="1:5" ht="12.75">
      <c r="A190" s="13"/>
      <c r="E190" s="20"/>
    </row>
    <row r="191" spans="1:5" ht="12.75">
      <c r="A191" s="13"/>
      <c r="E191" s="20"/>
    </row>
    <row r="192" spans="1:5" ht="12.75">
      <c r="A192" s="13"/>
      <c r="E192" s="20"/>
    </row>
    <row r="193" spans="1:5" ht="12.75">
      <c r="A193" s="13"/>
      <c r="E193" s="20"/>
    </row>
    <row r="194" spans="1:5" ht="12.75">
      <c r="A194" s="13"/>
      <c r="E194" s="20"/>
    </row>
    <row r="195" spans="1:5" ht="12.75">
      <c r="A195" s="13"/>
      <c r="E195" s="20"/>
    </row>
    <row r="196" spans="1:5" ht="12.75">
      <c r="A196" s="13"/>
      <c r="E196" s="20"/>
    </row>
    <row r="197" spans="1:5" ht="12.75">
      <c r="A197" s="13"/>
      <c r="E197" s="20"/>
    </row>
    <row r="198" spans="1:5" ht="12.75">
      <c r="A198" s="13"/>
      <c r="E198" s="20"/>
    </row>
    <row r="199" spans="1:5" ht="12.75">
      <c r="A199" s="13"/>
      <c r="E199" s="20"/>
    </row>
    <row r="200" spans="1:5" ht="12.75">
      <c r="A200" s="13"/>
      <c r="E200" s="20"/>
    </row>
    <row r="201" spans="1:5" ht="12.75">
      <c r="A201" s="13"/>
      <c r="E201" s="20"/>
    </row>
    <row r="202" spans="1:5" ht="12.75">
      <c r="A202" s="13"/>
      <c r="E202" s="20"/>
    </row>
    <row r="203" spans="1:5" ht="12.75">
      <c r="A203" s="13"/>
      <c r="E203" s="20"/>
    </row>
    <row r="204" spans="1:5" ht="12.75">
      <c r="A204" s="13"/>
      <c r="E204" s="20"/>
    </row>
    <row r="205" spans="1:5" ht="12.75">
      <c r="A205" s="13"/>
      <c r="E205" s="20"/>
    </row>
    <row r="206" spans="1:5" ht="12.75">
      <c r="A206" s="13"/>
      <c r="E206" s="20"/>
    </row>
    <row r="207" spans="1:5" ht="12.75">
      <c r="A207" s="13"/>
      <c r="E207" s="20"/>
    </row>
    <row r="208" spans="1:5" ht="12.75">
      <c r="A208" s="13"/>
      <c r="E208" s="20"/>
    </row>
    <row r="209" spans="1:5" ht="12.75">
      <c r="A209" s="13"/>
      <c r="E209" s="20"/>
    </row>
    <row r="210" spans="1:5" ht="12.75">
      <c r="A210" s="13"/>
      <c r="E210" s="20"/>
    </row>
    <row r="211" spans="1:5" ht="12.75">
      <c r="A211" s="13"/>
      <c r="E211" s="20"/>
    </row>
    <row r="212" spans="1:5" ht="12.75">
      <c r="A212" s="13"/>
      <c r="E212" s="20"/>
    </row>
    <row r="213" spans="1:5" ht="12.75">
      <c r="A213" s="13"/>
      <c r="E213" s="20"/>
    </row>
    <row r="214" spans="1:5" ht="12.75">
      <c r="A214" s="13"/>
      <c r="E214" s="20"/>
    </row>
    <row r="215" spans="1:5" ht="12.75">
      <c r="A215" s="13"/>
      <c r="E215" s="20"/>
    </row>
    <row r="216" spans="1:5" ht="12.75">
      <c r="A216" s="13"/>
      <c r="E216" s="20"/>
    </row>
    <row r="217" spans="1:5" ht="12.75">
      <c r="A217" s="13"/>
      <c r="E217" s="20"/>
    </row>
    <row r="218" spans="1:5" ht="12.75">
      <c r="A218" s="13"/>
      <c r="E218" s="20"/>
    </row>
    <row r="219" spans="1:5" ht="12.75">
      <c r="A219" s="13"/>
      <c r="E219" s="20"/>
    </row>
    <row r="220" spans="1:5" ht="12.75">
      <c r="A220" s="13"/>
      <c r="E220" s="20"/>
    </row>
    <row r="221" spans="1:5" ht="12.75">
      <c r="A221" s="13"/>
      <c r="E221" s="20"/>
    </row>
    <row r="222" spans="1:5" ht="12.75">
      <c r="A222" s="13"/>
      <c r="E222" s="20"/>
    </row>
    <row r="223" spans="1:5" ht="12.75">
      <c r="A223" s="13"/>
      <c r="E223" s="20"/>
    </row>
    <row r="224" spans="1:5" ht="12.75">
      <c r="A224" s="13"/>
      <c r="E224" s="20"/>
    </row>
    <row r="225" spans="1:5" ht="12.75">
      <c r="A225" s="13"/>
      <c r="E225" s="20"/>
    </row>
    <row r="226" spans="1:5" ht="12.75">
      <c r="A226" s="13"/>
      <c r="E226" s="20"/>
    </row>
    <row r="227" spans="1:5" ht="12.75">
      <c r="A227" s="13"/>
      <c r="E227" s="20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4"/>
    </row>
    <row r="366" ht="12.75">
      <c r="A366" s="14"/>
    </row>
    <row r="367" ht="12.75">
      <c r="A367" s="14"/>
    </row>
    <row r="368" ht="12.75">
      <c r="A368" s="14"/>
    </row>
    <row r="369" ht="12.75">
      <c r="A369" s="14"/>
    </row>
    <row r="370" ht="12.75">
      <c r="A370" s="14"/>
    </row>
    <row r="371" ht="12.75">
      <c r="A371" s="14"/>
    </row>
    <row r="372" ht="12.75">
      <c r="A372" s="14"/>
    </row>
    <row r="373" ht="12.75">
      <c r="A373" s="14"/>
    </row>
    <row r="374" ht="12.75">
      <c r="A374" s="14"/>
    </row>
    <row r="375" ht="12.75">
      <c r="A375" s="14"/>
    </row>
    <row r="376" ht="12.75">
      <c r="A376" s="14"/>
    </row>
    <row r="377" ht="12.75">
      <c r="A377" s="14"/>
    </row>
    <row r="378" ht="12.75">
      <c r="A378" s="14"/>
    </row>
    <row r="379" ht="12.75">
      <c r="A379" s="14"/>
    </row>
    <row r="380" ht="12.75">
      <c r="A380" s="14"/>
    </row>
    <row r="381" ht="12.75">
      <c r="A381" s="14"/>
    </row>
    <row r="382" ht="12.75">
      <c r="A382" s="14"/>
    </row>
    <row r="383" ht="12.75">
      <c r="A383" s="14"/>
    </row>
    <row r="384" ht="12.75">
      <c r="A384" s="14"/>
    </row>
    <row r="385" ht="12.75">
      <c r="A385" s="14"/>
    </row>
    <row r="386" ht="12.75">
      <c r="A386" s="14"/>
    </row>
    <row r="387" ht="12.75">
      <c r="A387" s="14"/>
    </row>
    <row r="388" ht="12.75">
      <c r="A388" s="14"/>
    </row>
    <row r="389" ht="12.75">
      <c r="A389" s="14"/>
    </row>
    <row r="390" ht="12.75">
      <c r="A390" s="14"/>
    </row>
    <row r="391" ht="12.75">
      <c r="A391" s="14"/>
    </row>
    <row r="392" ht="12.75">
      <c r="A392" s="14"/>
    </row>
    <row r="393" ht="12.75">
      <c r="A393" s="14"/>
    </row>
    <row r="394" ht="12.75">
      <c r="A394" s="14"/>
    </row>
    <row r="395" ht="12.75">
      <c r="A395" s="14"/>
    </row>
    <row r="396" ht="12.75">
      <c r="A396" s="14"/>
    </row>
    <row r="397" ht="12.75">
      <c r="A397" s="14"/>
    </row>
    <row r="398" ht="12.75">
      <c r="A398" s="14"/>
    </row>
    <row r="399" ht="12.75">
      <c r="A399" s="14"/>
    </row>
    <row r="400" ht="12.75">
      <c r="A400" s="14"/>
    </row>
    <row r="401" ht="12.75">
      <c r="A401" s="14"/>
    </row>
    <row r="402" ht="12.75">
      <c r="A402" s="14"/>
    </row>
    <row r="403" ht="12.75">
      <c r="A403" s="14"/>
    </row>
    <row r="404" ht="12.75">
      <c r="A404" s="14"/>
    </row>
    <row r="405" ht="12.75">
      <c r="A405" s="14"/>
    </row>
    <row r="406" ht="12.75">
      <c r="A406" s="14"/>
    </row>
    <row r="407" ht="12.75">
      <c r="A407" s="14"/>
    </row>
    <row r="408" ht="12.75">
      <c r="A408" s="14"/>
    </row>
    <row r="409" ht="12.75">
      <c r="A409" s="14"/>
    </row>
    <row r="410" ht="12.75">
      <c r="A410" s="14"/>
    </row>
    <row r="411" ht="12.75">
      <c r="A411" s="14"/>
    </row>
    <row r="412" ht="12.75">
      <c r="A412" s="14"/>
    </row>
    <row r="413" ht="12.75">
      <c r="A413" s="14"/>
    </row>
    <row r="414" ht="12.75">
      <c r="A414" s="14"/>
    </row>
    <row r="415" ht="12.75">
      <c r="A415" s="14"/>
    </row>
    <row r="416" ht="12.75">
      <c r="A416" s="14"/>
    </row>
    <row r="417" ht="12.75">
      <c r="A417" s="14"/>
    </row>
    <row r="418" ht="12.75">
      <c r="A418" s="14"/>
    </row>
    <row r="419" ht="12.75">
      <c r="A419" s="14"/>
    </row>
    <row r="420" ht="12.75">
      <c r="A420" s="14"/>
    </row>
    <row r="421" ht="12.75">
      <c r="A421" s="14"/>
    </row>
    <row r="422" ht="12.75">
      <c r="A422" s="14"/>
    </row>
    <row r="423" ht="12.75">
      <c r="A423" s="14"/>
    </row>
    <row r="424" ht="12.75">
      <c r="A424" s="14"/>
    </row>
    <row r="425" ht="12.75">
      <c r="A425" s="14"/>
    </row>
    <row r="426" ht="12.75">
      <c r="A426" s="14"/>
    </row>
    <row r="427" ht="12.75">
      <c r="A427" s="14"/>
    </row>
    <row r="428" ht="12.75">
      <c r="A428" s="14"/>
    </row>
    <row r="429" ht="12.75">
      <c r="A429" s="14"/>
    </row>
    <row r="430" ht="12.75">
      <c r="A430" s="14"/>
    </row>
    <row r="431" ht="12.75">
      <c r="A431" s="14"/>
    </row>
    <row r="432" ht="12.75">
      <c r="A432" s="14"/>
    </row>
    <row r="433" ht="12.75">
      <c r="A433" s="14"/>
    </row>
    <row r="434" ht="12.75">
      <c r="A434" s="14"/>
    </row>
    <row r="435" ht="12.75">
      <c r="A435" s="14"/>
    </row>
    <row r="436" ht="12.75">
      <c r="A436" s="14"/>
    </row>
    <row r="437" ht="12.75">
      <c r="A437" s="14"/>
    </row>
    <row r="438" ht="12.75">
      <c r="A438" s="14"/>
    </row>
    <row r="439" ht="12.75">
      <c r="A439" s="14"/>
    </row>
    <row r="440" ht="12.75">
      <c r="A440" s="14"/>
    </row>
    <row r="441" ht="12.75">
      <c r="A441" s="14"/>
    </row>
    <row r="442" ht="12.75">
      <c r="A442" s="14"/>
    </row>
    <row r="443" ht="12.75">
      <c r="A443" s="14"/>
    </row>
    <row r="444" ht="12.75">
      <c r="A444" s="14"/>
    </row>
    <row r="445" ht="12.75">
      <c r="A445" s="14"/>
    </row>
    <row r="446" ht="12.75">
      <c r="A446" s="14"/>
    </row>
    <row r="447" ht="12.75">
      <c r="A447" s="14"/>
    </row>
    <row r="448" ht="12.75">
      <c r="A448" s="14"/>
    </row>
    <row r="449" ht="12.75">
      <c r="A449" s="14"/>
    </row>
    <row r="450" ht="12.75">
      <c r="A450" s="14"/>
    </row>
    <row r="451" ht="12.75">
      <c r="A451" s="14"/>
    </row>
    <row r="452" ht="12.75">
      <c r="A452" s="14"/>
    </row>
    <row r="453" ht="12.75">
      <c r="A453" s="14"/>
    </row>
    <row r="454" ht="12.75">
      <c r="A454" s="14"/>
    </row>
    <row r="455" ht="12.75">
      <c r="A455" s="14"/>
    </row>
    <row r="456" ht="12.75">
      <c r="A456" s="14"/>
    </row>
    <row r="457" ht="12.75">
      <c r="A457" s="14"/>
    </row>
    <row r="458" ht="12.75">
      <c r="A458" s="14"/>
    </row>
    <row r="459" ht="12.75">
      <c r="A459" s="14"/>
    </row>
    <row r="460" ht="12.75">
      <c r="A460" s="14"/>
    </row>
    <row r="461" ht="12.75">
      <c r="A461" s="14"/>
    </row>
    <row r="462" ht="12.75">
      <c r="A462" s="14"/>
    </row>
    <row r="463" ht="12.75">
      <c r="A463" s="14"/>
    </row>
    <row r="464" ht="12.75">
      <c r="A464" s="14"/>
    </row>
    <row r="465" ht="12.75">
      <c r="A465" s="14"/>
    </row>
    <row r="466" ht="12.75">
      <c r="A466" s="14"/>
    </row>
    <row r="467" ht="12.75">
      <c r="A467" s="14"/>
    </row>
    <row r="468" ht="12.75">
      <c r="A468" s="14"/>
    </row>
    <row r="469" ht="12.75">
      <c r="A469" s="14"/>
    </row>
    <row r="470" ht="12.75">
      <c r="A470" s="14"/>
    </row>
    <row r="471" ht="12.75">
      <c r="A471" s="14"/>
    </row>
    <row r="472" ht="12.75">
      <c r="A472" s="14"/>
    </row>
    <row r="473" ht="12.75">
      <c r="A473" s="14"/>
    </row>
    <row r="474" ht="12.75">
      <c r="A474" s="14"/>
    </row>
    <row r="475" ht="12.75">
      <c r="A475" s="14"/>
    </row>
    <row r="476" ht="12.75">
      <c r="A476" s="14"/>
    </row>
    <row r="477" ht="12.75">
      <c r="A477" s="14"/>
    </row>
    <row r="478" ht="12.75">
      <c r="A478" s="14"/>
    </row>
    <row r="479" ht="12.75">
      <c r="A479" s="14"/>
    </row>
    <row r="480" ht="12.75">
      <c r="A480" s="14"/>
    </row>
    <row r="481" ht="12.75">
      <c r="A481" s="14"/>
    </row>
    <row r="482" ht="12.75">
      <c r="A482" s="14"/>
    </row>
    <row r="483" ht="12.75">
      <c r="A483" s="14"/>
    </row>
    <row r="484" ht="12.75">
      <c r="A484" s="14"/>
    </row>
    <row r="485" ht="12.75">
      <c r="A485" s="14"/>
    </row>
  </sheetData>
  <sheetProtection password="C6D1" sheet="1" objects="1" scenarios="1"/>
  <mergeCells count="27">
    <mergeCell ref="A65:A66"/>
    <mergeCell ref="A67:A68"/>
    <mergeCell ref="A74:A75"/>
    <mergeCell ref="A76:A77"/>
    <mergeCell ref="A57:A58"/>
    <mergeCell ref="A59:A60"/>
    <mergeCell ref="A61:A62"/>
    <mergeCell ref="A63:A64"/>
    <mergeCell ref="A49:A50"/>
    <mergeCell ref="A51:A52"/>
    <mergeCell ref="A53:A54"/>
    <mergeCell ref="A55:A56"/>
    <mergeCell ref="A42:A43"/>
    <mergeCell ref="A44:A45"/>
    <mergeCell ref="A47:A48"/>
    <mergeCell ref="A32:A33"/>
    <mergeCell ref="A36:A37"/>
    <mergeCell ref="A1:A4"/>
    <mergeCell ref="A30:A31"/>
    <mergeCell ref="A8:E8"/>
    <mergeCell ref="A7:E7"/>
    <mergeCell ref="A6:E6"/>
    <mergeCell ref="A11:A15"/>
    <mergeCell ref="A16:A19"/>
    <mergeCell ref="A20:A22"/>
    <mergeCell ref="A23:A26"/>
    <mergeCell ref="A27:A29"/>
  </mergeCells>
  <hyperlinks>
    <hyperlink ref="E4" r:id="rId1" display="http://autokraski.dn.ua"/>
  </hyperlinks>
  <printOptions/>
  <pageMargins left="0.72" right="0.54" top="0.5" bottom="0.49" header="0.07" footer="0.49"/>
  <pageSetup horizontalDpi="600" verticalDpi="600" orientation="portrait" paperSize="9" r:id="rId2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2006-06-30T12:34:17Z</cp:lastPrinted>
  <dcterms:created xsi:type="dcterms:W3CDTF">2005-06-29T11:34:03Z</dcterms:created>
  <dcterms:modified xsi:type="dcterms:W3CDTF">2006-06-30T12:34:42Z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